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ulenze " sheetId="1" r:id="rId5"/>
  </sheets>
  <definedNames/>
  <calcPr/>
</workbook>
</file>

<file path=xl/sharedStrings.xml><?xml version="1.0" encoding="utf-8"?>
<sst xmlns="http://schemas.openxmlformats.org/spreadsheetml/2006/main" count="76" uniqueCount="62">
  <si>
    <t>Riepilogo Consolidato Consulenze 2025</t>
  </si>
  <si>
    <t>Tab 1: Consulenze Diverse</t>
  </si>
  <si>
    <t>Conto: 405.00015</t>
  </si>
  <si>
    <t>Data Reg.</t>
  </si>
  <si>
    <t>Documento</t>
  </si>
  <si>
    <t>Descrizione</t>
  </si>
  <si>
    <t>Dare</t>
  </si>
  <si>
    <t>FR 525</t>
  </si>
  <si>
    <t>BONUCCI DOTT.SSA MICHELA MEDICO DEL LAVORO</t>
  </si>
  <si>
    <t>FR 2025</t>
  </si>
  <si>
    <t>BONUCCI DOTT.SSA MICHELA VISITA MARCELLONI SANTE</t>
  </si>
  <si>
    <t>FR 24001</t>
  </si>
  <si>
    <t>ECONOVIA SRL COMPIL.DICH.MUD 2025</t>
  </si>
  <si>
    <t>FR 13</t>
  </si>
  <si>
    <t>ING.DE NOVELLIS ENRICO CONS.DI PARTE PR.PENALE</t>
  </si>
  <si>
    <t>FR 132025</t>
  </si>
  <si>
    <t>STLEA SRLS(ING.LEONZIO) AUSILIAR.CTP PROC.PENALE</t>
  </si>
  <si>
    <t>FR 16</t>
  </si>
  <si>
    <t>ALESSIO PARADISI RIORGANIZZ.LIBRO CESPITI</t>
  </si>
  <si>
    <t>FR 1925</t>
  </si>
  <si>
    <t>DR.PASQUALE DI CONZA ACC.TO SUPERVISIONE AMBI</t>
  </si>
  <si>
    <t>PN</t>
  </si>
  <si>
    <t>RILEV.FT.DA RICEVERE DR. DI CONZA PASQUALE</t>
  </si>
  <si>
    <t>TOTALE</t>
  </si>
  <si>
    <t>Tab 2: Consulenze Tecniche</t>
  </si>
  <si>
    <t>Conto: 403.00006</t>
  </si>
  <si>
    <t>FR 102025</t>
  </si>
  <si>
    <t>LUSIOS S.R.L. VAL.RISC.STRESS-LAV.CORR</t>
  </si>
  <si>
    <t>FR 43</t>
  </si>
  <si>
    <t>RICCI ROBERTO RIL.TOPOGRAF.PIANO ALTIM</t>
  </si>
  <si>
    <t>FR 842025</t>
  </si>
  <si>
    <t>LUSIOS SRL 1^SEM.2025 RSPP ESTERNO ING.CENCI</t>
  </si>
  <si>
    <t>BATOCCHIONI CLAUDIO PRATIC.INSEGNA SU STRADA</t>
  </si>
  <si>
    <t>FR 582025</t>
  </si>
  <si>
    <t>LUSIOS S.R.L. RSPP ESTERNO ING.CENCI</t>
  </si>
  <si>
    <t>FR 74</t>
  </si>
  <si>
    <t>ST.TECN.GEO-CHIODINI&amp;POG RILIEVI PISTA MINIMOTO</t>
  </si>
  <si>
    <t>Tab 3: Consulenze Amministrative</t>
  </si>
  <si>
    <t>Conto: 405.00013</t>
  </si>
  <si>
    <t>FR 25</t>
  </si>
  <si>
    <t>ST.ASS.CAMPAGNA&amp;PARTNERS 1^TRIM.2025</t>
  </si>
  <si>
    <t>FR 6125</t>
  </si>
  <si>
    <t>MORA DIANA PAGHE 1^TR.25 AUTOLIQ.INAIL/CU2025</t>
  </si>
  <si>
    <t>FR 184</t>
  </si>
  <si>
    <t>VIRILI&amp;CAMPAGNA SERVICE COMP.STUDIO DEPOS.BILANC</t>
  </si>
  <si>
    <t>FR 42</t>
  </si>
  <si>
    <t>ST.ASS.CAMPAGNA&amp;PARTNERS PERIODO APR/MAG 2025</t>
  </si>
  <si>
    <t>ST.ASS.CAMPAGNA&amp;PARTNERS PENALE X RISOLUZ.ANTICIP</t>
  </si>
  <si>
    <t>FR 8825</t>
  </si>
  <si>
    <t>RAG.DIANA MORA BUSTE PAGA 2^TRIM.25</t>
  </si>
  <si>
    <t>FR 287</t>
  </si>
  <si>
    <t>KEYTOS STUDIO ASSOCIATO DR.PANNACCI M. GIU/LUG25</t>
  </si>
  <si>
    <t>FR 418</t>
  </si>
  <si>
    <t>KEYTOS STUDIO ASSOCIATO PERIODO AGOSTO/SETTEMBRE</t>
  </si>
  <si>
    <t>FR 506</t>
  </si>
  <si>
    <t>KEYTOS STUDIO ASSOCIATO OTT/NOV.2025</t>
  </si>
  <si>
    <t>FR 507</t>
  </si>
  <si>
    <t>KEYTOS STUDIO ASSOCIATO DIC.2025</t>
  </si>
  <si>
    <t>FR 13125</t>
  </si>
  <si>
    <t>MORA DIANA 3^TRIM.25-MOD.770 DIP.-I</t>
  </si>
  <si>
    <t>RILEV.FT.DA RICEVERE MORA DIANA</t>
  </si>
  <si>
    <t>RILEV.FT.DA RICEVERE KEYTOS STUDIO ASSOCIATO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</si>
</sst>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 dd, yyyy"/>
    <numFmt numFmtId="165" formatCode="[$€-2]\ #,##0.00"/>
    <numFmt numFmtId="166" formatCode="mmm d, yyyy"/>
  </numFmts>
  <fonts count="5">
    <font>
      <sz val="10.0"/>
      <color rgb="FF000000"/>
      <name val="Arial"/>
      <scheme val="minor"/>
    </font>
    <font>
      <b/>
      <sz val="14.0"/>
      <color rgb="FF000000"/>
      <name val="Arial"/>
    </font>
    <font>
      <i/>
      <sz val="11.0"/>
      <color rgb="FF000000"/>
      <name val="Arial"/>
    </font>
    <font>
      <sz val="11.0"/>
      <color rgb="FF000000"/>
      <name val="Arial"/>
    </font>
    <font>
      <b/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readingOrder="0" shrinkToFit="0" wrapText="1"/>
    </xf>
    <xf borderId="0" fillId="0" fontId="3" numFmtId="164" xfId="0" applyAlignment="1" applyFont="1" applyNumberFormat="1">
      <alignment horizontal="left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3" numFmtId="165" xfId="0" applyAlignment="1" applyFont="1" applyNumberFormat="1">
      <alignment horizontal="left" readingOrder="0" shrinkToFit="0" wrapText="1"/>
    </xf>
    <xf borderId="0" fillId="0" fontId="3" numFmtId="166" xfId="0" applyAlignment="1" applyFont="1" applyNumberForma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vertical="top" wrapText="1"/>
    </xf>
    <xf borderId="0" fillId="0" fontId="4" numFmtId="165" xfId="0" applyAlignment="1" applyFont="1" applyNumberFormat="1">
      <alignment horizontal="left" readingOrder="0" shrinkToFit="0" wrapText="1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0.63"/>
  </cols>
  <sheetData>
    <row r="2">
      <c r="B2" s="1" t="s">
        <v>0</v>
      </c>
    </row>
    <row r="3">
      <c r="B3" s="1" t="s">
        <v>1</v>
      </c>
    </row>
    <row r="4">
      <c r="B4" s="2" t="s">
        <v>2</v>
      </c>
    </row>
    <row r="5">
      <c r="B5" s="3" t="s">
        <v>3</v>
      </c>
      <c r="C5" s="3" t="s">
        <v>4</v>
      </c>
      <c r="D5" s="3" t="s">
        <v>5</v>
      </c>
      <c r="E5" s="3" t="s">
        <v>6</v>
      </c>
    </row>
    <row r="6">
      <c r="B6" s="4">
        <v>45689.0</v>
      </c>
      <c r="C6" s="5" t="s">
        <v>7</v>
      </c>
      <c r="D6" s="5" t="s">
        <v>8</v>
      </c>
      <c r="E6" s="6">
        <v>387.0</v>
      </c>
    </row>
    <row r="7">
      <c r="B7" s="4">
        <v>45755.0</v>
      </c>
      <c r="C7" s="5" t="s">
        <v>9</v>
      </c>
      <c r="D7" s="5" t="s">
        <v>10</v>
      </c>
      <c r="E7" s="6">
        <v>60.0</v>
      </c>
    </row>
    <row r="8">
      <c r="B8" s="7">
        <v>45831.0</v>
      </c>
      <c r="C8" s="5" t="s">
        <v>11</v>
      </c>
      <c r="D8" s="5" t="s">
        <v>12</v>
      </c>
      <c r="E8" s="6">
        <v>140.0</v>
      </c>
    </row>
    <row r="9">
      <c r="B9" s="7">
        <v>45915.0</v>
      </c>
      <c r="C9" s="5" t="s">
        <v>13</v>
      </c>
      <c r="D9" s="5" t="s">
        <v>14</v>
      </c>
      <c r="E9" s="6">
        <v>2080.0</v>
      </c>
    </row>
    <row r="10">
      <c r="B10" s="7">
        <v>45951.0</v>
      </c>
      <c r="C10" s="5" t="s">
        <v>15</v>
      </c>
      <c r="D10" s="5" t="s">
        <v>16</v>
      </c>
      <c r="E10" s="6">
        <v>2080.0</v>
      </c>
    </row>
    <row r="11">
      <c r="B11" s="7">
        <v>46003.0</v>
      </c>
      <c r="C11" s="5" t="s">
        <v>17</v>
      </c>
      <c r="D11" s="5" t="s">
        <v>18</v>
      </c>
      <c r="E11" s="6">
        <v>1248.0</v>
      </c>
    </row>
    <row r="12">
      <c r="B12" s="7">
        <v>46015.0</v>
      </c>
      <c r="C12" s="5" t="s">
        <v>19</v>
      </c>
      <c r="D12" s="5" t="s">
        <v>20</v>
      </c>
      <c r="E12" s="6">
        <v>3002.0</v>
      </c>
    </row>
    <row r="13">
      <c r="B13" s="7">
        <v>46022.0</v>
      </c>
      <c r="C13" s="5" t="s">
        <v>21</v>
      </c>
      <c r="D13" s="5" t="s">
        <v>22</v>
      </c>
      <c r="E13" s="6">
        <v>3002.0</v>
      </c>
    </row>
    <row r="14">
      <c r="B14" s="8" t="s">
        <v>23</v>
      </c>
      <c r="C14" s="9"/>
      <c r="D14" s="9"/>
      <c r="E14" s="10">
        <f>sum(E6:E13)</f>
        <v>11999</v>
      </c>
    </row>
    <row r="15">
      <c r="B15" s="11"/>
    </row>
    <row r="16">
      <c r="B16" s="11" t="s">
        <v>24</v>
      </c>
    </row>
    <row r="17">
      <c r="B17" s="12" t="s">
        <v>25</v>
      </c>
    </row>
    <row r="18">
      <c r="B18" s="3" t="s">
        <v>3</v>
      </c>
      <c r="C18" s="3" t="s">
        <v>4</v>
      </c>
      <c r="D18" s="3" t="s">
        <v>5</v>
      </c>
      <c r="E18" s="3" t="s">
        <v>6</v>
      </c>
    </row>
    <row r="19">
      <c r="B19" s="4">
        <v>45695.0</v>
      </c>
      <c r="C19" s="5" t="s">
        <v>26</v>
      </c>
      <c r="D19" s="6" t="s">
        <v>27</v>
      </c>
      <c r="E19" s="6">
        <v>500.0</v>
      </c>
    </row>
    <row r="20">
      <c r="B20" s="4">
        <v>45779.0</v>
      </c>
      <c r="C20" s="5" t="s">
        <v>28</v>
      </c>
      <c r="D20" s="6" t="s">
        <v>29</v>
      </c>
      <c r="E20" s="6">
        <v>1040.0</v>
      </c>
    </row>
    <row r="21">
      <c r="B21" s="7">
        <v>45819.0</v>
      </c>
      <c r="C21" s="5" t="s">
        <v>30</v>
      </c>
      <c r="D21" s="6" t="s">
        <v>31</v>
      </c>
      <c r="E21" s="6">
        <v>660.0</v>
      </c>
    </row>
    <row r="22">
      <c r="B22" s="4">
        <v>45909.0</v>
      </c>
      <c r="C22" s="5" t="s">
        <v>19</v>
      </c>
      <c r="D22" s="5" t="s">
        <v>32</v>
      </c>
      <c r="E22" s="6">
        <v>367.5</v>
      </c>
    </row>
    <row r="23">
      <c r="B23" s="7">
        <v>46002.0</v>
      </c>
      <c r="C23" s="5" t="s">
        <v>33</v>
      </c>
      <c r="D23" s="5" t="s">
        <v>34</v>
      </c>
      <c r="E23" s="6">
        <v>660.0</v>
      </c>
    </row>
    <row r="24">
      <c r="B24" s="7">
        <v>46004.0</v>
      </c>
      <c r="C24" s="5" t="s">
        <v>35</v>
      </c>
      <c r="D24" s="5" t="s">
        <v>36</v>
      </c>
      <c r="E24" s="6">
        <v>425.0</v>
      </c>
    </row>
    <row r="25">
      <c r="B25" s="8" t="s">
        <v>23</v>
      </c>
      <c r="C25" s="9"/>
      <c r="D25" s="9"/>
      <c r="E25" s="10">
        <f>SUM(E19:E24)</f>
        <v>3652.5</v>
      </c>
      <c r="F25" s="9"/>
    </row>
    <row r="26">
      <c r="B26" s="11"/>
    </row>
    <row r="27">
      <c r="B27" s="11" t="s">
        <v>37</v>
      </c>
    </row>
    <row r="28">
      <c r="B28" s="12" t="s">
        <v>38</v>
      </c>
    </row>
    <row r="29">
      <c r="B29" s="3" t="s">
        <v>3</v>
      </c>
      <c r="C29" s="3" t="s">
        <v>4</v>
      </c>
      <c r="D29" s="3" t="s">
        <v>5</v>
      </c>
      <c r="E29" s="3" t="s">
        <v>6</v>
      </c>
    </row>
    <row r="30">
      <c r="B30" s="4">
        <v>45749.0</v>
      </c>
      <c r="C30" s="5" t="s">
        <v>39</v>
      </c>
      <c r="D30" s="5" t="s">
        <v>40</v>
      </c>
      <c r="E30" s="6">
        <v>2323.5</v>
      </c>
    </row>
    <row r="31">
      <c r="B31" s="7">
        <v>45799.0</v>
      </c>
      <c r="C31" s="5" t="s">
        <v>41</v>
      </c>
      <c r="D31" s="5" t="s">
        <v>42</v>
      </c>
      <c r="E31" s="6">
        <v>952.56</v>
      </c>
    </row>
    <row r="32">
      <c r="B32" s="7">
        <v>45804.0</v>
      </c>
      <c r="C32" s="5" t="s">
        <v>43</v>
      </c>
      <c r="D32" s="5" t="s">
        <v>44</v>
      </c>
      <c r="E32" s="6">
        <v>70.0</v>
      </c>
    </row>
    <row r="33">
      <c r="B33" s="4">
        <v>45812.0</v>
      </c>
      <c r="C33" s="5" t="s">
        <v>45</v>
      </c>
      <c r="D33" s="5" t="s">
        <v>46</v>
      </c>
      <c r="E33" s="6">
        <v>1549.37</v>
      </c>
    </row>
    <row r="34">
      <c r="B34" s="4">
        <v>45812.0</v>
      </c>
      <c r="C34" s="5" t="s">
        <v>45</v>
      </c>
      <c r="D34" s="5" t="s">
        <v>47</v>
      </c>
      <c r="E34" s="6">
        <v>5000.0</v>
      </c>
    </row>
    <row r="35">
      <c r="B35" s="7">
        <v>45860.0</v>
      </c>
      <c r="C35" s="5" t="s">
        <v>48</v>
      </c>
      <c r="D35" s="5" t="s">
        <v>49</v>
      </c>
      <c r="E35" s="6">
        <v>276.56</v>
      </c>
    </row>
    <row r="36">
      <c r="B36" s="7">
        <v>45861.0</v>
      </c>
      <c r="C36" s="5" t="s">
        <v>50</v>
      </c>
      <c r="D36" s="5" t="s">
        <v>51</v>
      </c>
      <c r="E36" s="6">
        <v>1126.67</v>
      </c>
    </row>
    <row r="37">
      <c r="B37" s="7">
        <v>45910.0</v>
      </c>
      <c r="C37" s="5" t="s">
        <v>52</v>
      </c>
      <c r="D37" s="5" t="s">
        <v>53</v>
      </c>
      <c r="E37" s="6">
        <v>1126.67</v>
      </c>
    </row>
    <row r="38">
      <c r="B38" s="4">
        <v>45967.0</v>
      </c>
      <c r="C38" s="5" t="s">
        <v>54</v>
      </c>
      <c r="D38" s="5" t="s">
        <v>55</v>
      </c>
      <c r="E38" s="6">
        <v>1126.67</v>
      </c>
    </row>
    <row r="39">
      <c r="B39" s="4">
        <v>45967.0</v>
      </c>
      <c r="C39" s="5" t="s">
        <v>56</v>
      </c>
      <c r="D39" s="5" t="s">
        <v>57</v>
      </c>
      <c r="E39" s="6">
        <v>536.64</v>
      </c>
    </row>
    <row r="40">
      <c r="B40" s="7">
        <v>45988.0</v>
      </c>
      <c r="C40" s="5" t="s">
        <v>58</v>
      </c>
      <c r="D40" s="5" t="s">
        <v>59</v>
      </c>
      <c r="E40" s="6">
        <v>658.24</v>
      </c>
    </row>
    <row r="41">
      <c r="B41" s="7">
        <v>46022.0</v>
      </c>
      <c r="C41" s="5" t="s">
        <v>21</v>
      </c>
      <c r="D41" s="5" t="s">
        <v>60</v>
      </c>
      <c r="E41" s="6">
        <v>508.48</v>
      </c>
    </row>
    <row r="42">
      <c r="B42" s="7">
        <v>46022.0</v>
      </c>
      <c r="C42" s="5" t="s">
        <v>21</v>
      </c>
      <c r="D42" s="5" t="s">
        <v>61</v>
      </c>
      <c r="E42" s="6">
        <v>161.4</v>
      </c>
    </row>
    <row r="43">
      <c r="B43" s="8" t="s">
        <v>23</v>
      </c>
      <c r="C43" s="9"/>
      <c r="D43" s="9"/>
      <c r="E43" s="6">
        <f>SUM(E30:E42)</f>
        <v>15416.76</v>
      </c>
    </row>
    <row r="44">
      <c r="B44" s="13"/>
    </row>
  </sheetData>
  <drawing r:id="rId1"/>
</worksheet>
</file>